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artotojas\Desktop\ATSIUNTIMAI\"/>
    </mc:Choice>
  </mc:AlternateContent>
  <bookViews>
    <workbookView xWindow="0" yWindow="0" windowWidth="28800" windowHeight="10950"/>
  </bookViews>
  <sheets>
    <sheet name="Planas" sheetId="2" r:id="rId1"/>
  </sheets>
  <definedNames>
    <definedName name="_xlnm.Print_Area" localSheetId="0">Planas!$A$1:$R$32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F12" i="2" s="1"/>
  <c r="E10" i="2"/>
  <c r="F10" i="2"/>
  <c r="E13" i="2"/>
  <c r="E12" i="2" s="1"/>
  <c r="C25" i="2"/>
  <c r="C24" i="2" s="1"/>
  <c r="C30" i="2" s="1"/>
  <c r="D25" i="2"/>
  <c r="D24" i="2" s="1"/>
  <c r="D30" i="2" s="1"/>
  <c r="F9" i="2" l="1"/>
  <c r="E9" i="2"/>
</calcChain>
</file>

<file path=xl/sharedStrings.xml><?xml version="1.0" encoding="utf-8"?>
<sst xmlns="http://schemas.openxmlformats.org/spreadsheetml/2006/main" count="52" uniqueCount="43">
  <si>
    <t>Priemonės kodas</t>
  </si>
  <si>
    <t>Priemonė, veikla</t>
  </si>
  <si>
    <t>Vykdytojas</t>
  </si>
  <si>
    <t>SP lėšos</t>
  </si>
  <si>
    <t>Rodiklis</t>
  </si>
  <si>
    <t>Mato vienetas</t>
  </si>
  <si>
    <t>01.01.</t>
  </si>
  <si>
    <t>Ugdyti visapusiškai išsilavinusią visuomenę, teikiant kokybiškas ir prieinamas švietimo ir ugdymo paslaugas</t>
  </si>
  <si>
    <t>01.01.01. (T)</t>
  </si>
  <si>
    <t>Užtikrinti ugdymo programų įgyvendinimą, gerinti ugdymo procesą</t>
  </si>
  <si>
    <t>01.01.01.09 (TP)</t>
  </si>
  <si>
    <t>Pedagogų pritraukimo programa</t>
  </si>
  <si>
    <t>300070724 Akmenės rajono savivaldybės pedagoginė psichologinė tarnyba</t>
  </si>
  <si>
    <t>SB (KR)</t>
  </si>
  <si>
    <t>asm.</t>
  </si>
  <si>
    <t>01.01.02. (T)</t>
  </si>
  <si>
    <t>Kurti kokybišką ugdymo aplinką, vykdant pedagoginės, psichologinės ir kitos pagalbos teikimą</t>
  </si>
  <si>
    <t>01.01.02.01. (TP)</t>
  </si>
  <si>
    <t>Asmenų, kuriems suteiktos paslaugos, skaičius</t>
  </si>
  <si>
    <t>vnt.</t>
  </si>
  <si>
    <t>MK</t>
  </si>
  <si>
    <t>Kodas</t>
  </si>
  <si>
    <t>Pavadinimas</t>
  </si>
  <si>
    <t>2.1.</t>
  </si>
  <si>
    <t>Savivaldybės biudžeto lėšos</t>
  </si>
  <si>
    <t>2.1.1.</t>
  </si>
  <si>
    <t>Valstybės biudžeto specialioji tikslinė dotacija, iš jos:</t>
  </si>
  <si>
    <t>Mokymo reikmėms finansuoti</t>
  </si>
  <si>
    <t>Savivaldybės biudžeto lėšos kitoms reikmėms atlikti</t>
  </si>
  <si>
    <t>IŠ VISO:</t>
  </si>
  <si>
    <t>AKMENĖS RAJONO SAVIVALDYBĖS PEDAGOGINĖS PSICHOLOGINĖS TARNYBOS 2025 METŲ VEIKLOS PLANAS</t>
  </si>
  <si>
    <t>Pedagogų patirtų kelionės į darbą ir iš jo išlaidų dalinis kompensavimas</t>
  </si>
  <si>
    <t>2025 planas</t>
  </si>
  <si>
    <t>2025 faktas</t>
  </si>
  <si>
    <t>2025-ųjų m. asignavimai ir kitos lėšos (patvirtinta taryboje)</t>
  </si>
  <si>
    <t>2025-ųjų m. asignavimų ir kitų lėšų poreikis</t>
  </si>
  <si>
    <t>KT</t>
  </si>
  <si>
    <t>2.2</t>
  </si>
  <si>
    <t>Kiti šaltiniai (Europos Sąjungos finansinė parama projektams įgyvendinti)</t>
  </si>
  <si>
    <t>Kitos lėšos</t>
  </si>
  <si>
    <t>Direktorius</t>
  </si>
  <si>
    <t>Daiva Lunkevičienė</t>
  </si>
  <si>
    <t>Švietimo ir pedagoginės psichologinės pagalbos Savivaldybės švietimo įstaigų mokiniams ir mokytojams teikimas/įstaigos veiklos užtikrinimui, dokumentų saugojimo spintos pirkimas, ūkinio inventoriaus pirkimas, internetinės svetainės įsigijimas.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</si>
</sst>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27]#,##0.00;\-#,##0.00;&quot;&quot;"/>
  </numFmts>
  <fonts count="4" x14ac:knownFonts="1">
    <font>
      <sz val="11"/>
      <color rgb="FF000000"/>
      <name val="Calibri"/>
      <family val="2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38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 applyProtection="1">
      <alignment vertical="top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2" fillId="0" borderId="0" xfId="0" applyFont="1" applyAlignment="1" applyProtection="1">
      <alignment horizontal="left" vertical="top" wrapText="1" readingOrder="1"/>
      <protection locked="0"/>
    </xf>
    <xf numFmtId="164" fontId="2" fillId="0" borderId="0" xfId="0" applyNumberFormat="1" applyFont="1" applyAlignment="1" applyProtection="1">
      <alignment horizontal="right" vertical="top" wrapText="1" readingOrder="1"/>
      <protection locked="0"/>
    </xf>
    <xf numFmtId="0" fontId="1" fillId="0" borderId="0" xfId="0" applyFont="1" applyBorder="1" applyAlignment="1">
      <alignment wrapText="1" readingOrder="1"/>
    </xf>
    <xf numFmtId="0" fontId="2" fillId="0" borderId="0" xfId="0" applyFont="1" applyBorder="1" applyAlignment="1">
      <alignment wrapText="1"/>
    </xf>
    <xf numFmtId="164" fontId="2" fillId="0" borderId="4" xfId="0" applyNumberFormat="1" applyFont="1" applyBorder="1" applyAlignment="1">
      <alignment horizontal="right" vertical="top" wrapText="1" readingOrder="1"/>
    </xf>
    <xf numFmtId="164" fontId="2" fillId="0" borderId="5" xfId="0" applyNumberFormat="1" applyFont="1" applyBorder="1" applyAlignment="1">
      <alignment horizontal="right" vertical="top" wrapText="1" readingOrder="1"/>
    </xf>
    <xf numFmtId="164" fontId="2" fillId="0" borderId="0" xfId="0" applyNumberFormat="1" applyFont="1" applyBorder="1" applyAlignment="1">
      <alignment horizontal="right" vertical="top" wrapText="1" readingOrder="1"/>
    </xf>
    <xf numFmtId="164" fontId="2" fillId="0" borderId="4" xfId="0" applyNumberFormat="1" applyFont="1" applyBorder="1" applyAlignment="1" applyProtection="1">
      <alignment horizontal="right" vertical="top" wrapText="1" readingOrder="1"/>
      <protection locked="0"/>
    </xf>
    <xf numFmtId="164" fontId="2" fillId="0" borderId="5" xfId="0" applyNumberFormat="1" applyFont="1" applyBorder="1" applyAlignment="1" applyProtection="1">
      <alignment horizontal="right" vertical="top" wrapText="1" readingOrder="1"/>
      <protection locked="0"/>
    </xf>
    <xf numFmtId="164" fontId="2" fillId="0" borderId="0" xfId="0" applyNumberFormat="1" applyFont="1" applyBorder="1" applyAlignment="1" applyProtection="1">
      <alignment horizontal="right" vertical="top" wrapText="1" readingOrder="1"/>
      <protection locked="0"/>
    </xf>
    <xf numFmtId="0" fontId="1" fillId="0" borderId="1" xfId="0" applyFont="1" applyBorder="1" applyAlignment="1" applyProtection="1">
      <alignment vertical="top" wrapText="1" readingOrder="1"/>
      <protection locked="0"/>
    </xf>
    <xf numFmtId="0" fontId="1" fillId="0" borderId="1" xfId="0" applyFont="1" applyBorder="1" applyAlignment="1" applyProtection="1">
      <alignment horizontal="right" vertical="top" wrapText="1" readingOrder="1"/>
      <protection locked="0"/>
    </xf>
    <xf numFmtId="164" fontId="1" fillId="0" borderId="4" xfId="0" applyNumberFormat="1" applyFont="1" applyBorder="1" applyAlignment="1">
      <alignment horizontal="right" vertical="top" wrapText="1" readingOrder="1"/>
    </xf>
    <xf numFmtId="164" fontId="1" fillId="0" borderId="5" xfId="0" applyNumberFormat="1" applyFont="1" applyBorder="1" applyAlignment="1">
      <alignment horizontal="right" vertical="top" wrapText="1" readingOrder="1"/>
    </xf>
    <xf numFmtId="164" fontId="1" fillId="0" borderId="0" xfId="0" applyNumberFormat="1" applyFont="1" applyBorder="1" applyAlignment="1">
      <alignment horizontal="right" vertical="top" wrapText="1" readingOrder="1"/>
    </xf>
    <xf numFmtId="0" fontId="1" fillId="0" borderId="5" xfId="0" applyFont="1" applyBorder="1" applyAlignment="1" applyProtection="1">
      <alignment vertical="top" wrapText="1" readingOrder="1"/>
      <protection locked="0"/>
    </xf>
    <xf numFmtId="0" fontId="1" fillId="0" borderId="5" xfId="0" applyFont="1" applyBorder="1" applyAlignment="1" applyProtection="1">
      <alignment horizontal="left" vertical="top" wrapText="1" readingOrder="1"/>
      <protection locked="0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 applyProtection="1">
      <alignment vertical="top" wrapText="1" readingOrder="1"/>
      <protection locked="0"/>
    </xf>
    <xf numFmtId="0" fontId="2" fillId="0" borderId="5" xfId="0" applyFont="1" applyBorder="1" applyAlignment="1" applyProtection="1">
      <alignment horizontal="left" vertical="top" wrapText="1" readingOrder="1"/>
      <protection locked="0"/>
    </xf>
    <xf numFmtId="0" fontId="2" fillId="0" borderId="5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 readingOrder="1"/>
    </xf>
    <xf numFmtId="0" fontId="1" fillId="0" borderId="0" xfId="0" applyFont="1" applyBorder="1" applyAlignment="1">
      <alignment horizontal="center" wrapText="1" readingOrder="1"/>
    </xf>
    <xf numFmtId="0" fontId="1" fillId="0" borderId="5" xfId="0" applyFont="1" applyBorder="1" applyAlignment="1">
      <alignment horizontal="center" wrapText="1" readingOrder="1"/>
    </xf>
    <xf numFmtId="0" fontId="1" fillId="0" borderId="2" xfId="0" applyFont="1" applyBorder="1" applyAlignment="1">
      <alignment horizontal="center" wrapText="1" readingOrder="1"/>
    </xf>
    <xf numFmtId="0" fontId="1" fillId="0" borderId="3" xfId="0" applyFont="1" applyBorder="1" applyAlignment="1">
      <alignment horizontal="center" wrapText="1" readingOrder="1"/>
    </xf>
    <xf numFmtId="0" fontId="1" fillId="2" borderId="5" xfId="0" applyFont="1" applyFill="1" applyBorder="1" applyAlignment="1">
      <alignment horizontal="center" wrapText="1" readingOrder="1"/>
    </xf>
    <xf numFmtId="0" fontId="1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BreakPreview" zoomScaleNormal="100" zoomScaleSheetLayoutView="100" workbookViewId="0">
      <selection activeCell="M10" sqref="M10"/>
    </sheetView>
  </sheetViews>
  <sheetFormatPr defaultColWidth="9.140625" defaultRowHeight="15" x14ac:dyDescent="0.25"/>
  <cols>
    <col min="1" max="1" width="13.28515625" style="3" customWidth="1"/>
    <col min="2" max="2" width="50.7109375" style="3" customWidth="1"/>
    <col min="3" max="3" width="34.42578125" style="3" customWidth="1"/>
    <col min="4" max="4" width="17.5703125" style="3" customWidth="1"/>
    <col min="5" max="5" width="19.42578125" style="3" customWidth="1"/>
    <col min="6" max="6" width="14.28515625" style="3" customWidth="1"/>
    <col min="7" max="7" width="14.5703125" style="3" customWidth="1"/>
    <col min="8" max="16384" width="9.140625" style="3"/>
  </cols>
  <sheetData>
    <row r="1" spans="1:10" s="1" customFormat="1" ht="14.25" customHeight="1" x14ac:dyDescent="0.2">
      <c r="A1" s="35" t="s">
        <v>30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s="2" customFormat="1" x14ac:dyDescent="0.25">
      <c r="A2" s="36"/>
      <c r="B2" s="37"/>
      <c r="C2" s="37"/>
      <c r="D2" s="37"/>
      <c r="E2" s="37"/>
      <c r="F2" s="37"/>
    </row>
    <row r="6" spans="1:10" ht="55.15" customHeight="1" x14ac:dyDescent="0.25">
      <c r="A6" s="34" t="s">
        <v>0</v>
      </c>
      <c r="B6" s="34" t="s">
        <v>1</v>
      </c>
      <c r="C6" s="34" t="s">
        <v>2</v>
      </c>
      <c r="D6" s="34" t="s">
        <v>3</v>
      </c>
      <c r="E6" s="34" t="s">
        <v>35</v>
      </c>
      <c r="F6" s="34" t="s">
        <v>34</v>
      </c>
      <c r="G6" s="34" t="s">
        <v>4</v>
      </c>
      <c r="H6" s="34" t="s">
        <v>5</v>
      </c>
      <c r="I6" s="34" t="s">
        <v>32</v>
      </c>
      <c r="J6" s="34" t="s">
        <v>33</v>
      </c>
    </row>
    <row r="7" spans="1:10" ht="15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</row>
    <row r="8" spans="1:10" hidden="1" x14ac:dyDescent="0.25">
      <c r="A8" s="21"/>
      <c r="B8" s="21"/>
      <c r="C8" s="22"/>
      <c r="D8" s="22"/>
      <c r="E8" s="19"/>
      <c r="F8" s="19"/>
      <c r="G8" s="23"/>
      <c r="H8" s="23"/>
      <c r="I8" s="23"/>
      <c r="J8" s="23"/>
    </row>
    <row r="9" spans="1:10" ht="30" x14ac:dyDescent="0.25">
      <c r="A9" s="24" t="s">
        <v>6</v>
      </c>
      <c r="B9" s="24" t="s">
        <v>7</v>
      </c>
      <c r="C9" s="25"/>
      <c r="D9" s="25"/>
      <c r="E9" s="11">
        <f t="shared" ref="E9:F9" si="0">E10+E12</f>
        <v>227100</v>
      </c>
      <c r="F9" s="11">
        <f t="shared" si="0"/>
        <v>216322.85</v>
      </c>
      <c r="G9" s="23"/>
      <c r="H9" s="23"/>
      <c r="I9" s="23"/>
      <c r="J9" s="23"/>
    </row>
    <row r="10" spans="1:10" ht="30" x14ac:dyDescent="0.25">
      <c r="A10" s="24" t="s">
        <v>8</v>
      </c>
      <c r="B10" s="24" t="s">
        <v>9</v>
      </c>
      <c r="C10" s="25"/>
      <c r="D10" s="25"/>
      <c r="E10" s="11">
        <f t="shared" ref="E10:F10" si="1">SUM(E11:E11)</f>
        <v>515</v>
      </c>
      <c r="F10" s="11">
        <f t="shared" si="1"/>
        <v>515</v>
      </c>
      <c r="G10" s="23"/>
      <c r="H10" s="23"/>
      <c r="I10" s="23"/>
      <c r="J10" s="23"/>
    </row>
    <row r="11" spans="1:10" ht="75" x14ac:dyDescent="0.25">
      <c r="A11" s="24" t="s">
        <v>10</v>
      </c>
      <c r="B11" s="24" t="s">
        <v>11</v>
      </c>
      <c r="C11" s="25" t="s">
        <v>12</v>
      </c>
      <c r="D11" s="25" t="s">
        <v>13</v>
      </c>
      <c r="E11" s="14">
        <v>515</v>
      </c>
      <c r="F11" s="14">
        <v>515</v>
      </c>
      <c r="G11" s="23" t="s">
        <v>31</v>
      </c>
      <c r="H11" s="26" t="s">
        <v>14</v>
      </c>
      <c r="I11" s="26">
        <v>2</v>
      </c>
      <c r="J11" s="23"/>
    </row>
    <row r="12" spans="1:10" ht="30" x14ac:dyDescent="0.25">
      <c r="A12" s="24" t="s">
        <v>15</v>
      </c>
      <c r="B12" s="24" t="s">
        <v>16</v>
      </c>
      <c r="C12" s="25"/>
      <c r="D12" s="25"/>
      <c r="E12" s="11">
        <f t="shared" ref="E12:F12" si="2">SUM(E13:E13)</f>
        <v>226585</v>
      </c>
      <c r="F12" s="11">
        <f t="shared" si="2"/>
        <v>215807.85</v>
      </c>
      <c r="G12" s="23"/>
      <c r="H12" s="26"/>
      <c r="I12" s="26"/>
      <c r="J12" s="23"/>
    </row>
    <row r="13" spans="1:10" ht="75" x14ac:dyDescent="0.25">
      <c r="A13" s="24" t="s">
        <v>17</v>
      </c>
      <c r="B13" s="24" t="s">
        <v>42</v>
      </c>
      <c r="C13" s="25"/>
      <c r="D13" s="25"/>
      <c r="E13" s="11">
        <f>SUM(E14:E15)</f>
        <v>226585</v>
      </c>
      <c r="F13" s="11">
        <f>SUM(F14:F16)</f>
        <v>215807.85</v>
      </c>
      <c r="G13" s="27" t="s">
        <v>18</v>
      </c>
      <c r="H13" s="28" t="s">
        <v>19</v>
      </c>
      <c r="I13" s="28">
        <v>734</v>
      </c>
      <c r="J13" s="23"/>
    </row>
    <row r="14" spans="1:10" ht="45" x14ac:dyDescent="0.25">
      <c r="A14" s="24"/>
      <c r="B14" s="24"/>
      <c r="C14" s="25" t="s">
        <v>12</v>
      </c>
      <c r="D14" s="25" t="s">
        <v>20</v>
      </c>
      <c r="E14" s="14">
        <v>122416</v>
      </c>
      <c r="F14" s="14">
        <v>112733.4</v>
      </c>
      <c r="G14" s="23"/>
      <c r="H14" s="23"/>
      <c r="I14" s="23"/>
      <c r="J14" s="23"/>
    </row>
    <row r="15" spans="1:10" ht="45" x14ac:dyDescent="0.25">
      <c r="A15" s="24"/>
      <c r="B15" s="24"/>
      <c r="C15" s="25" t="s">
        <v>12</v>
      </c>
      <c r="D15" s="25" t="s">
        <v>13</v>
      </c>
      <c r="E15" s="14">
        <v>104169</v>
      </c>
      <c r="F15" s="14">
        <v>102340</v>
      </c>
      <c r="G15" s="23"/>
      <c r="H15" s="23"/>
      <c r="I15" s="23"/>
      <c r="J15" s="23"/>
    </row>
    <row r="16" spans="1:10" ht="45" x14ac:dyDescent="0.25">
      <c r="A16" s="24"/>
      <c r="B16" s="24"/>
      <c r="C16" s="25" t="s">
        <v>12</v>
      </c>
      <c r="D16" s="25" t="s">
        <v>36</v>
      </c>
      <c r="E16" s="14"/>
      <c r="F16" s="14">
        <v>734.45</v>
      </c>
      <c r="G16" s="23"/>
      <c r="H16" s="23"/>
      <c r="I16" s="23"/>
      <c r="J16" s="23"/>
    </row>
    <row r="17" spans="1:7" x14ac:dyDescent="0.25">
      <c r="A17" s="5"/>
      <c r="B17" s="5"/>
      <c r="C17" s="6"/>
      <c r="D17" s="6"/>
      <c r="E17" s="7"/>
      <c r="F17" s="7"/>
    </row>
    <row r="18" spans="1:7" x14ac:dyDescent="0.25">
      <c r="A18" s="5"/>
      <c r="B18" s="5"/>
      <c r="C18" s="6"/>
      <c r="D18" s="6"/>
      <c r="E18" s="7"/>
      <c r="F18" s="7"/>
    </row>
    <row r="19" spans="1:7" x14ac:dyDescent="0.25">
      <c r="A19" s="5"/>
      <c r="B19" s="5"/>
      <c r="C19" s="6"/>
      <c r="D19" s="6"/>
      <c r="E19" s="7"/>
      <c r="F19" s="7"/>
    </row>
    <row r="20" spans="1:7" x14ac:dyDescent="0.25">
      <c r="A20" s="5"/>
      <c r="B20" s="5"/>
      <c r="C20" s="6"/>
      <c r="D20" s="6"/>
      <c r="E20" s="7"/>
      <c r="F20" s="7"/>
    </row>
    <row r="21" spans="1:7" x14ac:dyDescent="0.25">
      <c r="A21" s="5"/>
      <c r="B21" s="5"/>
      <c r="C21" s="6"/>
      <c r="D21" s="6"/>
      <c r="E21" s="7"/>
      <c r="F21" s="7"/>
    </row>
    <row r="22" spans="1:7" ht="42.75" customHeight="1" x14ac:dyDescent="0.25">
      <c r="A22" s="29" t="s">
        <v>21</v>
      </c>
      <c r="B22" s="29" t="s">
        <v>22</v>
      </c>
      <c r="C22" s="32" t="s">
        <v>35</v>
      </c>
      <c r="D22" s="31" t="s">
        <v>34</v>
      </c>
      <c r="E22" s="8"/>
      <c r="F22" s="30"/>
      <c r="G22" s="9"/>
    </row>
    <row r="23" spans="1:7" x14ac:dyDescent="0.25">
      <c r="A23" s="29"/>
      <c r="B23" s="29"/>
      <c r="C23" s="33"/>
      <c r="D23" s="31"/>
      <c r="E23" s="8"/>
      <c r="F23" s="30"/>
      <c r="G23" s="9"/>
    </row>
    <row r="24" spans="1:7" x14ac:dyDescent="0.25">
      <c r="A24" s="4" t="s">
        <v>23</v>
      </c>
      <c r="B24" s="4" t="s">
        <v>24</v>
      </c>
      <c r="C24" s="10">
        <f t="shared" ref="C24" si="3">C25+C27</f>
        <v>227100</v>
      </c>
      <c r="D24" s="11">
        <f>D25+D27</f>
        <v>215588.4</v>
      </c>
      <c r="E24" s="12"/>
      <c r="F24" s="12"/>
      <c r="G24" s="9"/>
    </row>
    <row r="25" spans="1:7" x14ac:dyDescent="0.25">
      <c r="A25" s="4" t="s">
        <v>25</v>
      </c>
      <c r="B25" s="4" t="s">
        <v>26</v>
      </c>
      <c r="C25" s="10">
        <f t="shared" ref="C25:D25" si="4">SUM(C26:C26)</f>
        <v>122416</v>
      </c>
      <c r="D25" s="11">
        <f t="shared" si="4"/>
        <v>112733.4</v>
      </c>
      <c r="E25" s="12"/>
      <c r="F25" s="12"/>
      <c r="G25" s="9"/>
    </row>
    <row r="26" spans="1:7" x14ac:dyDescent="0.25">
      <c r="A26" s="4" t="s">
        <v>20</v>
      </c>
      <c r="B26" s="4" t="s">
        <v>27</v>
      </c>
      <c r="C26" s="13">
        <v>122416</v>
      </c>
      <c r="D26" s="14">
        <v>112733.4</v>
      </c>
      <c r="E26" s="15"/>
      <c r="F26" s="15"/>
      <c r="G26" s="9"/>
    </row>
    <row r="27" spans="1:7" x14ac:dyDescent="0.25">
      <c r="A27" s="4" t="s">
        <v>13</v>
      </c>
      <c r="B27" s="4" t="s">
        <v>28</v>
      </c>
      <c r="C27" s="13">
        <v>104684</v>
      </c>
      <c r="D27" s="14">
        <v>102855</v>
      </c>
      <c r="E27" s="15"/>
      <c r="F27" s="15"/>
      <c r="G27" s="9"/>
    </row>
    <row r="28" spans="1:7" ht="30" x14ac:dyDescent="0.25">
      <c r="A28" s="4" t="s">
        <v>37</v>
      </c>
      <c r="B28" s="4" t="s">
        <v>38</v>
      </c>
      <c r="C28" s="13"/>
      <c r="D28" s="14">
        <v>734.45</v>
      </c>
      <c r="E28" s="15"/>
      <c r="F28" s="15"/>
      <c r="G28" s="9"/>
    </row>
    <row r="29" spans="1:7" x14ac:dyDescent="0.25">
      <c r="A29" s="4" t="s">
        <v>36</v>
      </c>
      <c r="B29" s="4" t="s">
        <v>39</v>
      </c>
      <c r="C29" s="13"/>
      <c r="D29" s="14">
        <v>734.45</v>
      </c>
      <c r="E29" s="15"/>
      <c r="F29" s="15"/>
      <c r="G29" s="9"/>
    </row>
    <row r="30" spans="1:7" x14ac:dyDescent="0.25">
      <c r="A30" s="16"/>
      <c r="B30" s="17" t="s">
        <v>29</v>
      </c>
      <c r="C30" s="18">
        <f t="shared" ref="C30" si="5">SUM(C24:C24)</f>
        <v>227100</v>
      </c>
      <c r="D30" s="19">
        <f>SUM(D24:D24)+D29</f>
        <v>216322.85</v>
      </c>
      <c r="E30" s="20"/>
      <c r="F30" s="20"/>
      <c r="G30" s="9"/>
    </row>
    <row r="31" spans="1:7" ht="12.6" customHeight="1" x14ac:dyDescent="0.25">
      <c r="E31" s="9"/>
      <c r="F31" s="9"/>
      <c r="G31" s="9"/>
    </row>
    <row r="32" spans="1:7" ht="30" customHeight="1" x14ac:dyDescent="0.25">
      <c r="B32" s="3" t="s">
        <v>40</v>
      </c>
      <c r="D32" s="3" t="s">
        <v>41</v>
      </c>
      <c r="E32" s="9"/>
      <c r="F32" s="9"/>
      <c r="G32" s="9"/>
    </row>
    <row r="33" spans="5:7" x14ac:dyDescent="0.25">
      <c r="E33" s="9"/>
      <c r="F33" s="9"/>
      <c r="G33" s="9"/>
    </row>
  </sheetData>
  <mergeCells count="17">
    <mergeCell ref="G6:G7"/>
    <mergeCell ref="H6:H7"/>
    <mergeCell ref="I6:I7"/>
    <mergeCell ref="J6:J7"/>
    <mergeCell ref="A1:J1"/>
    <mergeCell ref="A6:A7"/>
    <mergeCell ref="B6:B7"/>
    <mergeCell ref="C6:C7"/>
    <mergeCell ref="D6:D7"/>
    <mergeCell ref="A2:F2"/>
    <mergeCell ref="E6:E7"/>
    <mergeCell ref="F6:F7"/>
    <mergeCell ref="A22:A23"/>
    <mergeCell ref="B22:B23"/>
    <mergeCell ref="F22:F23"/>
    <mergeCell ref="D22:D23"/>
    <mergeCell ref="C22:C23"/>
  </mergeCells>
  <pageMargins left="0.39370078740157483" right="0.39370078740157483" top="0.39370078740157483" bottom="0.39370078740157483" header="0.39370078740157483" footer="0.39370078740157483"/>
  <pageSetup paperSize="9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1F629F6D315A047A1BD5ECFD656D8B8" ma:contentTypeVersion="3" ma:contentTypeDescription="Kurkite naują dokumentą." ma:contentTypeScope="" ma:versionID="bf6ef5901cb80ed2a0efa4edc6d108de">
  <xsd:schema xmlns:xsd="http://www.w3.org/2001/XMLSchema" xmlns:xs="http://www.w3.org/2001/XMLSchema" xmlns:p="http://schemas.microsoft.com/office/2006/metadata/properties" xmlns:ns2="38c70723-94c0-4b0e-bab0-a6c04baf5c75" targetNamespace="http://schemas.microsoft.com/office/2006/metadata/properties" ma:root="true" ma:fieldsID="e609a9a0a4bedd011e789a5cb9893b8e" ns2:_="">
    <xsd:import namespace="38c70723-94c0-4b0e-bab0-a6c04baf5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c70723-94c0-4b0e-bab0-a6c04baf5c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EECF10-6F57-4CC6-961D-BC11A58943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c70723-94c0-4b0e-bab0-a6c04baf5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4FE4D6-782A-4F55-A392-9DCAEE2708D3}">
  <ds:schemaRefs>
    <ds:schemaRef ds:uri="http://schemas.microsoft.com/office/infopath/2007/PartnerControls"/>
    <ds:schemaRef ds:uri="38c70723-94c0-4b0e-bab0-a6c04baf5c7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42D3655-0739-45B2-A8D8-7DC2C5A80E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Planas</vt:lpstr>
      <vt:lpstr>Planas!Print_Area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A.Almaniene</dc:creator>
  <cp:keywords/>
  <dc:description/>
  <cp:lastModifiedBy>Windows User</cp:lastModifiedBy>
  <cp:revision/>
  <cp:lastPrinted>2025-04-24T06:48:32Z</cp:lastPrinted>
  <dcterms:created xsi:type="dcterms:W3CDTF">2024-04-15T10:37:58Z</dcterms:created>
  <dcterms:modified xsi:type="dcterms:W3CDTF">2025-04-28T09:50:02Z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0x01010041F629F6D315A047A1BD5ECFD656D8B8</vt:lpwstr>
  </property>
</Properties>
</file>